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2\OneDrive\Escritorio\CUENTA PUBLICA\2024\1ER TRIM 24\PAG MPIO 1ER TRIM 24\DISCIPLINA FINANCIERA\"/>
    </mc:Choice>
  </mc:AlternateContent>
  <bookViews>
    <workbookView xWindow="0" yWindow="0" windowWidth="23040" windowHeight="7632"/>
  </bookViews>
  <sheets>
    <sheet name="Hoja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1" i="1" l="1"/>
  <c r="G30" i="1"/>
  <c r="G28" i="1" s="1"/>
  <c r="G29" i="1"/>
  <c r="F28" i="1"/>
  <c r="E28" i="1"/>
  <c r="D28" i="1"/>
  <c r="C28" i="1"/>
  <c r="B28" i="1"/>
  <c r="G27" i="1"/>
  <c r="G26" i="1"/>
  <c r="G25" i="1"/>
  <c r="G24" i="1" s="1"/>
  <c r="F24" i="1"/>
  <c r="E24" i="1"/>
  <c r="D24" i="1"/>
  <c r="C24" i="1"/>
  <c r="B24" i="1"/>
  <c r="G23" i="1"/>
  <c r="G22" i="1"/>
  <c r="G21" i="1" s="1"/>
  <c r="F21" i="1"/>
  <c r="F33" i="1" s="1"/>
  <c r="E21" i="1"/>
  <c r="E33" i="1" s="1"/>
  <c r="D21" i="1"/>
  <c r="D33" i="1" s="1"/>
  <c r="C21" i="1"/>
  <c r="B21" i="1"/>
  <c r="G19" i="1"/>
  <c r="G18" i="1"/>
  <c r="G17" i="1"/>
  <c r="G16" i="1"/>
  <c r="F16" i="1"/>
  <c r="E16" i="1"/>
  <c r="D16" i="1"/>
  <c r="C16" i="1"/>
  <c r="C9" i="1" s="1"/>
  <c r="B16" i="1"/>
  <c r="G15" i="1"/>
  <c r="G14" i="1"/>
  <c r="G13" i="1"/>
  <c r="G12" i="1"/>
  <c r="F12" i="1"/>
  <c r="E12" i="1"/>
  <c r="D12" i="1"/>
  <c r="C12" i="1"/>
  <c r="B12" i="1"/>
  <c r="B9" i="1" s="1"/>
  <c r="G11" i="1"/>
  <c r="D10" i="1"/>
  <c r="D9" i="1" s="1"/>
  <c r="F9" i="1"/>
  <c r="E9" i="1"/>
  <c r="A5" i="1"/>
  <c r="A2" i="1"/>
  <c r="G33" i="1" l="1"/>
  <c r="B33" i="1"/>
  <c r="C33" i="1"/>
  <c r="G10" i="1"/>
  <c r="G9" i="1" s="1"/>
</calcChain>
</file>

<file path=xl/sharedStrings.xml><?xml version="1.0" encoding="utf-8"?>
<sst xmlns="http://schemas.openxmlformats.org/spreadsheetml/2006/main" count="35" uniqueCount="25">
  <si>
    <t>Formato 6 d) Estado Analítico del Ejercicio del Presupuesto de Egresos Detallado  - LDF
                        (Clasificación de Servicios Personales por Categoría)</t>
  </si>
  <si>
    <t>Estado Analítico del Ejercicio del Presupuesto de Egresos Detallado - LDF</t>
  </si>
  <si>
    <t>Clasificación de Servicios Personales por Categoría</t>
  </si>
  <si>
    <t>(PESOS)</t>
  </si>
  <si>
    <t>Concepto ( c )</t>
  </si>
  <si>
    <t>Egresos</t>
  </si>
  <si>
    <t>Subejercicio (e)</t>
  </si>
  <si>
    <t>Aprobado (d)</t>
  </si>
  <si>
    <t>Ampliaciones / (Reducciones)</t>
  </si>
  <si>
    <t>Modificado</t>
  </si>
  <si>
    <t>Devengado</t>
  </si>
  <si>
    <t>Pagado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</si>
  <si>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</si>
  <si>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</si>
  <si>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</si>
  <si>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</si>
  <si>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</si>
  <si>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</si>
  <si>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</si>
  <si>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(E=e1+e2)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</si>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</sst>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,##0_ ;\-#,##0\ 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2" borderId="4" xfId="0" applyFont="1" applyFill="1" applyBorder="1" applyAlignment="1">
      <alignment horizontal="centerContinuous" vertical="center"/>
    </xf>
    <xf numFmtId="0" fontId="2" fillId="2" borderId="5" xfId="0" applyFont="1" applyFill="1" applyBorder="1" applyAlignment="1">
      <alignment horizontal="centerContinuous" vertical="center"/>
    </xf>
    <xf numFmtId="0" fontId="2" fillId="2" borderId="6" xfId="0" applyFont="1" applyFill="1" applyBorder="1" applyAlignment="1">
      <alignment horizontal="centerContinuous" vertical="center"/>
    </xf>
    <xf numFmtId="0" fontId="2" fillId="2" borderId="7" xfId="0" applyFont="1" applyFill="1" applyBorder="1" applyAlignment="1">
      <alignment horizontal="centerContinuous" vertical="center"/>
    </xf>
    <xf numFmtId="0" fontId="2" fillId="2" borderId="0" xfId="0" applyFont="1" applyFill="1" applyAlignment="1">
      <alignment horizontal="centerContinuous" vertical="center"/>
    </xf>
    <xf numFmtId="0" fontId="2" fillId="2" borderId="8" xfId="0" applyFont="1" applyFill="1" applyBorder="1" applyAlignment="1">
      <alignment horizontal="centerContinuous" vertical="center"/>
    </xf>
    <xf numFmtId="0" fontId="2" fillId="2" borderId="9" xfId="0" applyFont="1" applyFill="1" applyBorder="1" applyAlignment="1">
      <alignment horizontal="centerContinuous" vertical="center"/>
    </xf>
    <xf numFmtId="0" fontId="2" fillId="2" borderId="10" xfId="0" applyFont="1" applyFill="1" applyBorder="1" applyAlignment="1">
      <alignment horizontal="centerContinuous" vertical="center"/>
    </xf>
    <xf numFmtId="0" fontId="2" fillId="2" borderId="11" xfId="0" applyFont="1" applyFill="1" applyBorder="1" applyAlignment="1">
      <alignment horizontal="centerContinuous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left" vertical="center" indent="3"/>
    </xf>
    <xf numFmtId="4" fontId="2" fillId="0" borderId="8" xfId="0" applyNumberFormat="1" applyFont="1" applyBorder="1" applyAlignment="1" applyProtection="1">
      <alignment horizontal="right" vertical="center"/>
      <protection locked="0"/>
    </xf>
    <xf numFmtId="0" fontId="0" fillId="0" borderId="15" xfId="0" applyBorder="1" applyAlignment="1">
      <alignment horizontal="left" vertical="center" indent="6"/>
    </xf>
    <xf numFmtId="164" fontId="1" fillId="0" borderId="8" xfId="1" applyNumberFormat="1" applyFont="1" applyFill="1" applyBorder="1" applyAlignment="1" applyProtection="1">
      <alignment horizontal="right" vertical="center"/>
      <protection locked="0"/>
    </xf>
    <xf numFmtId="164" fontId="0" fillId="0" borderId="8" xfId="1" applyNumberFormat="1" applyFont="1" applyFill="1" applyBorder="1" applyAlignment="1" applyProtection="1">
      <alignment horizontal="right" vertical="center"/>
      <protection locked="0"/>
    </xf>
    <xf numFmtId="4" fontId="0" fillId="0" borderId="8" xfId="0" applyNumberFormat="1" applyBorder="1" applyAlignment="1" applyProtection="1">
      <alignment horizontal="right" vertical="center"/>
      <protection locked="0"/>
    </xf>
    <xf numFmtId="0" fontId="0" fillId="0" borderId="15" xfId="0" applyBorder="1" applyAlignment="1">
      <alignment horizontal="left" vertical="center" indent="9"/>
    </xf>
    <xf numFmtId="0" fontId="0" fillId="0" borderId="15" xfId="0" applyBorder="1" applyAlignment="1">
      <alignment horizontal="left" vertical="center" wrapText="1" indent="6"/>
    </xf>
    <xf numFmtId="0" fontId="0" fillId="0" borderId="15" xfId="0" applyBorder="1" applyAlignment="1">
      <alignment vertical="center"/>
    </xf>
    <xf numFmtId="4" fontId="0" fillId="0" borderId="8" xfId="0" applyNumberFormat="1" applyBorder="1" applyAlignment="1">
      <alignment horizontal="right" vertical="center"/>
    </xf>
    <xf numFmtId="0" fontId="2" fillId="0" borderId="15" xfId="0" applyFont="1" applyBorder="1" applyAlignment="1">
      <alignment horizontal="left" indent="3"/>
    </xf>
    <xf numFmtId="4" fontId="0" fillId="0" borderId="15" xfId="0" applyNumberFormat="1" applyBorder="1" applyAlignment="1" applyProtection="1">
      <alignment horizontal="right" vertical="top"/>
      <protection locked="0"/>
    </xf>
    <xf numFmtId="0" fontId="2" fillId="0" borderId="15" xfId="0" applyFont="1" applyBorder="1" applyAlignment="1">
      <alignment horizontal="left" vertical="center" indent="3"/>
    </xf>
    <xf numFmtId="0" fontId="0" fillId="0" borderId="14" xfId="0" applyBorder="1" applyAlignment="1">
      <alignment vertical="center"/>
    </xf>
    <xf numFmtId="0" fontId="0" fillId="0" borderId="11" xfId="0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lau2/OneDrive/Escritorio/CUENTA%20PUBLICA/2024/1ER%20TRIM%2024/0361_IDF_MYUR_DIF_24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2"/>
      <sheetName val="Formato 3"/>
      <sheetName val="Formato 4"/>
      <sheetName val="Formato 5"/>
      <sheetName val="Formato 6 a)"/>
      <sheetName val="Formato 6 b)"/>
      <sheetName val="Formato 6 c)"/>
      <sheetName val="Formato 6 d)"/>
      <sheetName val="Formato 7 a)"/>
      <sheetName val="Formato 7 b)"/>
      <sheetName val="Formato 7 c)"/>
      <sheetName val="Formato 7 d)"/>
      <sheetName val="Formato 8"/>
      <sheetName val="7a"/>
      <sheetName val="7b"/>
      <sheetName val="7c"/>
      <sheetName val="7d"/>
      <sheetName val="F8_IEA"/>
    </sheetNames>
    <sheetDataSet>
      <sheetData sheetId="0">
        <row r="2">
          <cell r="A2" t="str">
            <v xml:space="preserve">SISTEMA PARA DEL DESARROLLO INTEGRAL DE LA FAMILIA DEL MUNICIPIO DE YURIRIA, GTO. </v>
          </cell>
        </row>
      </sheetData>
      <sheetData sheetId="1"/>
      <sheetData sheetId="2">
        <row r="4">
          <cell r="A4" t="str">
            <v>Del 1 de Enero al 31 de Marzo de 2024 (b)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4"/>
  <sheetViews>
    <sheetView tabSelected="1" workbookViewId="0">
      <selection sqref="A1:XFD1048576"/>
    </sheetView>
  </sheetViews>
  <sheetFormatPr baseColWidth="10" defaultColWidth="11" defaultRowHeight="14.4" x14ac:dyDescent="0.3"/>
  <cols>
    <col min="1" max="1" width="68.88671875" bestFit="1" customWidth="1"/>
    <col min="2" max="2" width="21.88671875" bestFit="1" customWidth="1"/>
    <col min="3" max="3" width="19.88671875" customWidth="1"/>
    <col min="4" max="4" width="20.88671875" bestFit="1" customWidth="1"/>
    <col min="5" max="6" width="22.33203125" bestFit="1" customWidth="1"/>
    <col min="7" max="7" width="19.5546875" bestFit="1" customWidth="1"/>
  </cols>
  <sheetData>
    <row r="1" spans="1:7" ht="40.950000000000003" customHeight="1" x14ac:dyDescent="0.3">
      <c r="A1" s="1" t="s">
        <v>0</v>
      </c>
      <c r="B1" s="2"/>
      <c r="C1" s="2"/>
      <c r="D1" s="2"/>
      <c r="E1" s="2"/>
      <c r="F1" s="2"/>
      <c r="G1" s="3"/>
    </row>
    <row r="2" spans="1:7" x14ac:dyDescent="0.3">
      <c r="A2" s="4" t="str">
        <f>'[1]Formato 1'!A2</f>
        <v xml:space="preserve">SISTEMA PARA DEL DESARROLLO INTEGRAL DE LA FAMILIA DEL MUNICIPIO DE YURIRIA, GTO. </v>
      </c>
      <c r="B2" s="5"/>
      <c r="C2" s="5"/>
      <c r="D2" s="5"/>
      <c r="E2" s="5"/>
      <c r="F2" s="5"/>
      <c r="G2" s="6"/>
    </row>
    <row r="3" spans="1:7" x14ac:dyDescent="0.3">
      <c r="A3" s="7" t="s">
        <v>1</v>
      </c>
      <c r="B3" s="8"/>
      <c r="C3" s="8"/>
      <c r="D3" s="8"/>
      <c r="E3" s="8"/>
      <c r="F3" s="8"/>
      <c r="G3" s="9"/>
    </row>
    <row r="4" spans="1:7" x14ac:dyDescent="0.3">
      <c r="A4" s="7" t="s">
        <v>2</v>
      </c>
      <c r="B4" s="8"/>
      <c r="C4" s="8"/>
      <c r="D4" s="8"/>
      <c r="E4" s="8"/>
      <c r="F4" s="8"/>
      <c r="G4" s="9"/>
    </row>
    <row r="5" spans="1:7" x14ac:dyDescent="0.3">
      <c r="A5" s="7" t="str">
        <f>'[1]Formato 3'!A4</f>
        <v>Del 1 de Enero al 31 de Marzo de 2024 (b)</v>
      </c>
      <c r="B5" s="8"/>
      <c r="C5" s="8"/>
      <c r="D5" s="8"/>
      <c r="E5" s="8"/>
      <c r="F5" s="8"/>
      <c r="G5" s="9"/>
    </row>
    <row r="6" spans="1:7" x14ac:dyDescent="0.3">
      <c r="A6" s="10" t="s">
        <v>3</v>
      </c>
      <c r="B6" s="11"/>
      <c r="C6" s="11"/>
      <c r="D6" s="11"/>
      <c r="E6" s="11"/>
      <c r="F6" s="11"/>
      <c r="G6" s="12"/>
    </row>
    <row r="7" spans="1:7" x14ac:dyDescent="0.3">
      <c r="A7" s="13" t="s">
        <v>4</v>
      </c>
      <c r="B7" s="14" t="s">
        <v>5</v>
      </c>
      <c r="C7" s="14"/>
      <c r="D7" s="14"/>
      <c r="E7" s="14"/>
      <c r="F7" s="14"/>
      <c r="G7" s="14" t="s">
        <v>6</v>
      </c>
    </row>
    <row r="8" spans="1:7" ht="28.8" x14ac:dyDescent="0.3">
      <c r="A8" s="15"/>
      <c r="B8" s="16" t="s">
        <v>7</v>
      </c>
      <c r="C8" s="17" t="s">
        <v>8</v>
      </c>
      <c r="D8" s="17" t="s">
        <v>9</v>
      </c>
      <c r="E8" s="17" t="s">
        <v>10</v>
      </c>
      <c r="F8" s="17" t="s">
        <v>11</v>
      </c>
      <c r="G8" s="18"/>
    </row>
    <row r="9" spans="1:7" ht="15.75" customHeight="1" x14ac:dyDescent="0.3">
      <c r="A9" s="19" t="s">
        <v>12</v>
      </c>
      <c r="B9" s="20">
        <f>SUM(B10,B11,B12,B15,B16,B19)</f>
        <v>9890680.8599999994</v>
      </c>
      <c r="C9" s="20">
        <f t="shared" ref="C9:G9" si="0">SUM(C10,C11,C12,C15,C16,C19)</f>
        <v>231322</v>
      </c>
      <c r="D9" s="20">
        <f t="shared" si="0"/>
        <v>10122002.859999999</v>
      </c>
      <c r="E9" s="20">
        <f t="shared" si="0"/>
        <v>1958087.08</v>
      </c>
      <c r="F9" s="20">
        <f t="shared" si="0"/>
        <v>1958087.08</v>
      </c>
      <c r="G9" s="20">
        <f t="shared" si="0"/>
        <v>8163915.7799999993</v>
      </c>
    </row>
    <row r="10" spans="1:7" x14ac:dyDescent="0.3">
      <c r="A10" s="21" t="s">
        <v>13</v>
      </c>
      <c r="B10" s="22">
        <v>9890680.8599999994</v>
      </c>
      <c r="C10" s="22">
        <v>231322</v>
      </c>
      <c r="D10" s="23">
        <f>B10+C10</f>
        <v>10122002.859999999</v>
      </c>
      <c r="E10" s="22">
        <v>1958087.08</v>
      </c>
      <c r="F10" s="22">
        <v>1958087.08</v>
      </c>
      <c r="G10" s="24">
        <f>D10-E10</f>
        <v>8163915.7799999993</v>
      </c>
    </row>
    <row r="11" spans="1:7" ht="15.75" customHeight="1" x14ac:dyDescent="0.3">
      <c r="A11" s="21" t="s">
        <v>14</v>
      </c>
      <c r="B11" s="24">
        <v>0</v>
      </c>
      <c r="C11" s="24">
        <v>0</v>
      </c>
      <c r="D11" s="24">
        <v>0</v>
      </c>
      <c r="E11" s="24">
        <v>0</v>
      </c>
      <c r="F11" s="24">
        <v>0</v>
      </c>
      <c r="G11" s="24">
        <f t="shared" ref="G11:G19" si="1">D11-E11</f>
        <v>0</v>
      </c>
    </row>
    <row r="12" spans="1:7" x14ac:dyDescent="0.3">
      <c r="A12" s="21" t="s">
        <v>15</v>
      </c>
      <c r="B12" s="24">
        <f>B13+B14</f>
        <v>0</v>
      </c>
      <c r="C12" s="24">
        <f t="shared" ref="C12:G12" si="2">C13+C14</f>
        <v>0</v>
      </c>
      <c r="D12" s="24">
        <f t="shared" si="2"/>
        <v>0</v>
      </c>
      <c r="E12" s="24">
        <f t="shared" si="2"/>
        <v>0</v>
      </c>
      <c r="F12" s="24">
        <f t="shared" si="2"/>
        <v>0</v>
      </c>
      <c r="G12" s="24">
        <f t="shared" si="2"/>
        <v>0</v>
      </c>
    </row>
    <row r="13" spans="1:7" x14ac:dyDescent="0.3">
      <c r="A13" s="25" t="s">
        <v>16</v>
      </c>
      <c r="B13" s="24">
        <v>0</v>
      </c>
      <c r="C13" s="24">
        <v>0</v>
      </c>
      <c r="D13" s="24">
        <v>0</v>
      </c>
      <c r="E13" s="24">
        <v>0</v>
      </c>
      <c r="F13" s="24">
        <v>0</v>
      </c>
      <c r="G13" s="24">
        <f t="shared" si="1"/>
        <v>0</v>
      </c>
    </row>
    <row r="14" spans="1:7" x14ac:dyDescent="0.3">
      <c r="A14" s="25" t="s">
        <v>17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24">
        <f t="shared" si="1"/>
        <v>0</v>
      </c>
    </row>
    <row r="15" spans="1:7" x14ac:dyDescent="0.3">
      <c r="A15" s="21" t="s">
        <v>18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24">
        <f t="shared" si="1"/>
        <v>0</v>
      </c>
    </row>
    <row r="16" spans="1:7" ht="28.8" x14ac:dyDescent="0.3">
      <c r="A16" s="26" t="s">
        <v>19</v>
      </c>
      <c r="B16" s="24">
        <f>B17+B18</f>
        <v>0</v>
      </c>
      <c r="C16" s="24">
        <f t="shared" ref="C16:G16" si="3">C17+C18</f>
        <v>0</v>
      </c>
      <c r="D16" s="24">
        <f t="shared" si="3"/>
        <v>0</v>
      </c>
      <c r="E16" s="24">
        <f t="shared" si="3"/>
        <v>0</v>
      </c>
      <c r="F16" s="24">
        <f t="shared" si="3"/>
        <v>0</v>
      </c>
      <c r="G16" s="24">
        <f t="shared" si="3"/>
        <v>0</v>
      </c>
    </row>
    <row r="17" spans="1:7" x14ac:dyDescent="0.3">
      <c r="A17" s="25" t="s">
        <v>20</v>
      </c>
      <c r="B17" s="24">
        <v>0</v>
      </c>
      <c r="C17" s="24">
        <v>0</v>
      </c>
      <c r="D17" s="24">
        <v>0</v>
      </c>
      <c r="E17" s="24">
        <v>0</v>
      </c>
      <c r="F17" s="24">
        <v>0</v>
      </c>
      <c r="G17" s="24">
        <f t="shared" si="1"/>
        <v>0</v>
      </c>
    </row>
    <row r="18" spans="1:7" x14ac:dyDescent="0.3">
      <c r="A18" s="25" t="s">
        <v>21</v>
      </c>
      <c r="B18" s="24">
        <v>0</v>
      </c>
      <c r="C18" s="24">
        <v>0</v>
      </c>
      <c r="D18" s="24">
        <v>0</v>
      </c>
      <c r="E18" s="24">
        <v>0</v>
      </c>
      <c r="F18" s="24">
        <v>0</v>
      </c>
      <c r="G18" s="24">
        <f t="shared" si="1"/>
        <v>0</v>
      </c>
    </row>
    <row r="19" spans="1:7" x14ac:dyDescent="0.3">
      <c r="A19" s="21" t="s">
        <v>22</v>
      </c>
      <c r="B19" s="24">
        <v>0</v>
      </c>
      <c r="C19" s="24">
        <v>0</v>
      </c>
      <c r="D19" s="24">
        <v>0</v>
      </c>
      <c r="E19" s="24">
        <v>0</v>
      </c>
      <c r="F19" s="24">
        <v>0</v>
      </c>
      <c r="G19" s="24">
        <f t="shared" si="1"/>
        <v>0</v>
      </c>
    </row>
    <row r="20" spans="1:7" x14ac:dyDescent="0.3">
      <c r="A20" s="27"/>
      <c r="B20" s="28"/>
      <c r="C20" s="28"/>
      <c r="D20" s="28"/>
      <c r="E20" s="28"/>
      <c r="F20" s="28"/>
      <c r="G20" s="28"/>
    </row>
    <row r="21" spans="1:7" x14ac:dyDescent="0.3">
      <c r="A21" s="29" t="s">
        <v>23</v>
      </c>
      <c r="B21" s="20">
        <f>SUM(B22,B23,B24,B27,B28,B31)</f>
        <v>0</v>
      </c>
      <c r="C21" s="20">
        <f t="shared" ref="C21:F21" si="4">SUM(C22,C23,C24,C27,C28,C31)</f>
        <v>0</v>
      </c>
      <c r="D21" s="20">
        <f t="shared" si="4"/>
        <v>0</v>
      </c>
      <c r="E21" s="20">
        <f t="shared" si="4"/>
        <v>0</v>
      </c>
      <c r="F21" s="20">
        <f t="shared" si="4"/>
        <v>0</v>
      </c>
      <c r="G21" s="20">
        <f>SUM(G22,G23,G24,G27,G28,G31)</f>
        <v>0</v>
      </c>
    </row>
    <row r="22" spans="1:7" x14ac:dyDescent="0.3">
      <c r="A22" s="21" t="s">
        <v>13</v>
      </c>
      <c r="B22" s="30">
        <v>0</v>
      </c>
      <c r="C22" s="30">
        <v>0</v>
      </c>
      <c r="D22" s="30">
        <v>0</v>
      </c>
      <c r="E22" s="30">
        <v>0</v>
      </c>
      <c r="F22" s="30">
        <v>0</v>
      </c>
      <c r="G22" s="24">
        <f t="shared" ref="G22:G31" si="5">D22-E22</f>
        <v>0</v>
      </c>
    </row>
    <row r="23" spans="1:7" x14ac:dyDescent="0.3">
      <c r="A23" s="21" t="s">
        <v>14</v>
      </c>
      <c r="B23" s="24">
        <v>0</v>
      </c>
      <c r="C23" s="24">
        <v>0</v>
      </c>
      <c r="D23" s="24">
        <v>0</v>
      </c>
      <c r="E23" s="24">
        <v>0</v>
      </c>
      <c r="F23" s="24">
        <v>0</v>
      </c>
      <c r="G23" s="24">
        <f t="shared" si="5"/>
        <v>0</v>
      </c>
    </row>
    <row r="24" spans="1:7" x14ac:dyDescent="0.3">
      <c r="A24" s="21" t="s">
        <v>15</v>
      </c>
      <c r="B24" s="24">
        <f t="shared" ref="B24:G24" si="6">B25+B26</f>
        <v>0</v>
      </c>
      <c r="C24" s="24">
        <f t="shared" si="6"/>
        <v>0</v>
      </c>
      <c r="D24" s="24">
        <f t="shared" si="6"/>
        <v>0</v>
      </c>
      <c r="E24" s="24">
        <f t="shared" si="6"/>
        <v>0</v>
      </c>
      <c r="F24" s="24">
        <f t="shared" si="6"/>
        <v>0</v>
      </c>
      <c r="G24" s="24">
        <f t="shared" si="6"/>
        <v>0</v>
      </c>
    </row>
    <row r="25" spans="1:7" x14ac:dyDescent="0.3">
      <c r="A25" s="25" t="s">
        <v>16</v>
      </c>
      <c r="B25" s="24">
        <v>0</v>
      </c>
      <c r="C25" s="24">
        <v>0</v>
      </c>
      <c r="D25" s="24">
        <v>0</v>
      </c>
      <c r="E25" s="24">
        <v>0</v>
      </c>
      <c r="F25" s="24">
        <v>0</v>
      </c>
      <c r="G25" s="24">
        <f t="shared" si="5"/>
        <v>0</v>
      </c>
    </row>
    <row r="26" spans="1:7" x14ac:dyDescent="0.3">
      <c r="A26" s="25" t="s">
        <v>17</v>
      </c>
      <c r="B26" s="24">
        <v>0</v>
      </c>
      <c r="C26" s="24">
        <v>0</v>
      </c>
      <c r="D26" s="24">
        <v>0</v>
      </c>
      <c r="E26" s="24">
        <v>0</v>
      </c>
      <c r="F26" s="24">
        <v>0</v>
      </c>
      <c r="G26" s="24">
        <f t="shared" si="5"/>
        <v>0</v>
      </c>
    </row>
    <row r="27" spans="1:7" x14ac:dyDescent="0.3">
      <c r="A27" s="21" t="s">
        <v>18</v>
      </c>
      <c r="B27" s="24">
        <v>0</v>
      </c>
      <c r="C27" s="24">
        <v>0</v>
      </c>
      <c r="D27" s="24">
        <v>0</v>
      </c>
      <c r="E27" s="24">
        <v>0</v>
      </c>
      <c r="F27" s="24">
        <v>0</v>
      </c>
      <c r="G27" s="24">
        <f t="shared" si="5"/>
        <v>0</v>
      </c>
    </row>
    <row r="28" spans="1:7" ht="28.8" x14ac:dyDescent="0.3">
      <c r="A28" s="26" t="s">
        <v>19</v>
      </c>
      <c r="B28" s="24">
        <f t="shared" ref="B28:G28" si="7">B29+B30</f>
        <v>0</v>
      </c>
      <c r="C28" s="24">
        <f t="shared" si="7"/>
        <v>0</v>
      </c>
      <c r="D28" s="24">
        <f t="shared" si="7"/>
        <v>0</v>
      </c>
      <c r="E28" s="24">
        <f t="shared" si="7"/>
        <v>0</v>
      </c>
      <c r="F28" s="24">
        <f t="shared" si="7"/>
        <v>0</v>
      </c>
      <c r="G28" s="24">
        <f t="shared" si="7"/>
        <v>0</v>
      </c>
    </row>
    <row r="29" spans="1:7" x14ac:dyDescent="0.3">
      <c r="A29" s="25" t="s">
        <v>20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24">
        <f t="shared" si="5"/>
        <v>0</v>
      </c>
    </row>
    <row r="30" spans="1:7" x14ac:dyDescent="0.3">
      <c r="A30" s="25" t="s">
        <v>21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24">
        <f t="shared" si="5"/>
        <v>0</v>
      </c>
    </row>
    <row r="31" spans="1:7" x14ac:dyDescent="0.3">
      <c r="A31" s="21" t="s">
        <v>22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24">
        <f t="shared" si="5"/>
        <v>0</v>
      </c>
    </row>
    <row r="32" spans="1:7" x14ac:dyDescent="0.3">
      <c r="A32" s="27"/>
      <c r="B32" s="28"/>
      <c r="C32" s="28"/>
      <c r="D32" s="28"/>
      <c r="E32" s="28"/>
      <c r="F32" s="28"/>
      <c r="G32" s="28"/>
    </row>
    <row r="33" spans="1:7" ht="14.4" customHeight="1" x14ac:dyDescent="0.3">
      <c r="A33" s="31" t="s">
        <v>24</v>
      </c>
      <c r="B33" s="20">
        <f>B21+B9</f>
        <v>9890680.8599999994</v>
      </c>
      <c r="C33" s="20">
        <f t="shared" ref="C33:G33" si="8">C21+C9</f>
        <v>231322</v>
      </c>
      <c r="D33" s="20">
        <f t="shared" si="8"/>
        <v>10122002.859999999</v>
      </c>
      <c r="E33" s="20">
        <f t="shared" si="8"/>
        <v>1958087.08</v>
      </c>
      <c r="F33" s="20">
        <f t="shared" si="8"/>
        <v>1958087.08</v>
      </c>
      <c r="G33" s="20">
        <f t="shared" si="8"/>
        <v>8163915.7799999993</v>
      </c>
    </row>
    <row r="34" spans="1:7" ht="14.4" customHeight="1" x14ac:dyDescent="0.3">
      <c r="A34" s="32"/>
      <c r="B34" s="33"/>
      <c r="C34" s="33"/>
      <c r="D34" s="33"/>
      <c r="E34" s="33"/>
      <c r="F34" s="33"/>
      <c r="G34" s="33"/>
    </row>
  </sheetData>
  <mergeCells count="4">
    <mergeCell ref="A1:G1"/>
    <mergeCell ref="A7:A8"/>
    <mergeCell ref="B7:F7"/>
    <mergeCell ref="G7:G8"/>
  </mergeCells>
  <dataValidations count="1">
    <dataValidation type="decimal" allowBlank="1" showInputMessage="1" showErrorMessage="1" sqref="B9:F9 B23:F33 G9:G33 B11:F21">
      <formula1>-1.79769313486231E+100</formula1>
      <formula2>1.79769313486231E+100</formula2>
    </dataValidation>
  </dataValidations>
  <pageMargins left="0.70866141732283472" right="0.70866141732283472" top="0.74803149606299213" bottom="0.74803149606299213" header="0.31496062992125984" footer="0.31496062992125984"/>
  <pageSetup paperSize="9" scale="44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R</dc:creator>
  <cp:lastModifiedBy>Claudia R</cp:lastModifiedBy>
  <cp:lastPrinted>2024-05-02T16:41:34Z</cp:lastPrinted>
  <dcterms:created xsi:type="dcterms:W3CDTF">2024-05-02T16:41:27Z</dcterms:created>
  <dcterms:modified xsi:type="dcterms:W3CDTF">2024-05-02T16:41:45Z</dcterms:modified>
</cp:coreProperties>
</file>